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05" windowWidth="18915" windowHeight="12300"/>
  </bookViews>
  <sheets>
    <sheet name="Раздел I" sheetId="1" r:id="rId1"/>
    <sheet name="Раздел II" sheetId="2" state="hidden" r:id="rId2"/>
  </sheets>
  <definedNames>
    <definedName name="_xlnm.Print_Titles" localSheetId="0">'Раздел I'!#REF!</definedName>
  </definedNames>
  <calcPr calcId="145621" iterate="1"/>
</workbook>
</file>

<file path=xl/calcChain.xml><?xml version="1.0" encoding="utf-8"?>
<calcChain xmlns="http://schemas.openxmlformats.org/spreadsheetml/2006/main">
  <c r="G13" i="1" l="1"/>
  <c r="F13" i="1"/>
  <c r="E13" i="1"/>
  <c r="E17" i="1" l="1"/>
  <c r="F17" i="1"/>
  <c r="G17" i="1"/>
  <c r="G19" i="1" l="1"/>
  <c r="E19" i="1"/>
  <c r="F19" i="1"/>
</calcChain>
</file>

<file path=xl/sharedStrings.xml><?xml version="1.0" encoding="utf-8"?>
<sst xmlns="http://schemas.openxmlformats.org/spreadsheetml/2006/main" count="15" uniqueCount="14">
  <si>
    <t>Срок кредитования</t>
  </si>
  <si>
    <t>Субъект Российской Федерации (муниципальное образование), от имени которого заключен Договор о предоставлении бюджетного кредита</t>
  </si>
  <si>
    <t>Дата получения кредита</t>
  </si>
  <si>
    <t>Дата возврата кредита</t>
  </si>
  <si>
    <t>Муниципальное образование городской округ город Омск Омской области</t>
  </si>
  <si>
    <t>Итого:</t>
  </si>
  <si>
    <t>Всего               по региону:</t>
  </si>
  <si>
    <t xml:space="preserve">Сумма  выданного кредита                                (в рублях)
</t>
  </si>
  <si>
    <t>сумма уплаченных процентов</t>
  </si>
  <si>
    <t xml:space="preserve">сумма возвращенного кредита 
</t>
  </si>
  <si>
    <t>Сумма возвращенного кредита с процентами за пользование кредитом                                         (в рублях)</t>
  </si>
  <si>
    <t>Примечание</t>
  </si>
  <si>
    <t xml:space="preserve">Информация о предоставлении бюджетных кредитов на пополнение остатка средств на едином счете бюджета                                                                                                                       Управлением Федерального казначейства по Омской  области </t>
  </si>
  <si>
    <t>Омская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</si>
</sst>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7" fillId="0" borderId="0" applyFont="0" applyFill="0" applyBorder="0" applyAlignment="0" applyProtection="0"/>
    <xf numFmtId="0" fontId="10" fillId="0" borderId="0"/>
    <xf numFmtId="0" fontId="7" fillId="0" borderId="0"/>
    <xf numFmtId="0" fontId="7" fillId="0" borderId="0"/>
    <xf numFmtId="0" fontId="11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/>
    <xf numFmtId="4" fontId="6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4" fontId="6" fillId="0" borderId="1" xfId="1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9" fontId="0" fillId="0" borderId="0" xfId="0" applyNumberFormat="1"/>
    <xf numFmtId="0" fontId="8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  <xf numFmtId="14" fontId="4" fillId="2" borderId="0" xfId="0" applyNumberFormat="1" applyFont="1" applyFill="1"/>
    <xf numFmtId="1" fontId="5" fillId="2" borderId="1" xfId="0" applyNumberFormat="1" applyFont="1" applyFill="1" applyBorder="1" applyAlignment="1">
      <alignment horizontal="center" vertical="top" wrapText="1"/>
    </xf>
    <xf numFmtId="0" fontId="13" fillId="0" borderId="0" xfId="6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7">
    <cellStyle name="Гиперссылка" xfId="6" builtinId="8"/>
    <cellStyle name="Обычный" xfId="0" builtinId="0"/>
    <cellStyle name="Обычный 2" xfId="3"/>
    <cellStyle name="Обычный 3" xfId="4"/>
    <cellStyle name="Обычный 4" xfId="5"/>
    <cellStyle name="Обычный 5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Апекс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C19" sqref="C19"/>
    </sheetView>
  </sheetViews>
  <sheetFormatPr defaultRowHeight="15" x14ac:dyDescent="0.25"/>
  <cols>
    <col min="1" max="1" width="42.5703125" customWidth="1"/>
    <col min="2" max="4" width="15.5703125" customWidth="1"/>
    <col min="5" max="5" width="22.140625" customWidth="1"/>
    <col min="6" max="6" width="22.7109375" customWidth="1"/>
    <col min="7" max="7" width="20.85546875" customWidth="1"/>
    <col min="8" max="8" width="25.7109375" style="28" customWidth="1"/>
  </cols>
  <sheetData>
    <row r="1" spans="1:10" ht="15.6" x14ac:dyDescent="0.3">
      <c r="F1" s="33">
        <v>46009</v>
      </c>
    </row>
    <row r="3" spans="1:10" s="7" customFormat="1" ht="53.65" customHeight="1" x14ac:dyDescent="0.3">
      <c r="A3" s="38" t="s">
        <v>12</v>
      </c>
      <c r="B3" s="39"/>
      <c r="C3" s="39"/>
      <c r="D3" s="39"/>
      <c r="E3" s="39"/>
      <c r="F3" s="39"/>
      <c r="G3" s="32"/>
    </row>
    <row r="4" spans="1:10" s="7" customFormat="1" ht="25.5" customHeight="1" x14ac:dyDescent="0.3">
      <c r="A4" s="39"/>
      <c r="B4" s="39"/>
      <c r="C4" s="39"/>
      <c r="D4" s="39"/>
      <c r="E4" s="39"/>
      <c r="F4" s="39"/>
    </row>
    <row r="5" spans="1:10" s="1" customFormat="1" ht="18" x14ac:dyDescent="0.35"/>
    <row r="6" spans="1:10" s="8" customFormat="1" ht="49.9" customHeight="1" x14ac:dyDescent="0.2">
      <c r="A6" s="36" t="s">
        <v>1</v>
      </c>
      <c r="B6" s="40" t="s">
        <v>2</v>
      </c>
      <c r="C6" s="40" t="s">
        <v>3</v>
      </c>
      <c r="D6" s="40" t="s">
        <v>0</v>
      </c>
      <c r="E6" s="40" t="s">
        <v>7</v>
      </c>
      <c r="F6" s="42" t="s">
        <v>10</v>
      </c>
      <c r="G6" s="43"/>
      <c r="H6" s="36" t="s">
        <v>11</v>
      </c>
    </row>
    <row r="7" spans="1:10" s="8" customFormat="1" ht="38.450000000000003" customHeight="1" x14ac:dyDescent="0.2">
      <c r="A7" s="36"/>
      <c r="B7" s="41"/>
      <c r="C7" s="41"/>
      <c r="D7" s="41"/>
      <c r="E7" s="41"/>
      <c r="F7" s="23" t="s">
        <v>9</v>
      </c>
      <c r="G7" s="23" t="s">
        <v>8</v>
      </c>
      <c r="H7" s="36"/>
    </row>
    <row r="8" spans="1:10" s="3" customFormat="1" ht="17.25" customHeight="1" x14ac:dyDescent="0.25">
      <c r="A8" s="18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24">
        <v>7</v>
      </c>
      <c r="H8" s="18">
        <v>8</v>
      </c>
    </row>
    <row r="9" spans="1:10" s="6" customFormat="1" ht="23.85" customHeight="1" x14ac:dyDescent="0.25">
      <c r="A9" s="37" t="s">
        <v>13</v>
      </c>
      <c r="B9" s="19">
        <v>45672</v>
      </c>
      <c r="C9" s="31">
        <v>46009</v>
      </c>
      <c r="D9" s="34">
        <v>338</v>
      </c>
      <c r="E9" s="12">
        <v>3180000000</v>
      </c>
      <c r="F9" s="12">
        <v>3180000000</v>
      </c>
      <c r="G9" s="12">
        <v>2944767.12</v>
      </c>
      <c r="H9" s="30"/>
      <c r="J9" s="10"/>
    </row>
    <row r="10" spans="1:10" s="6" customFormat="1" ht="23.85" customHeight="1" x14ac:dyDescent="0.25">
      <c r="A10" s="37"/>
      <c r="B10" s="19">
        <v>45694</v>
      </c>
      <c r="C10" s="31">
        <v>45747</v>
      </c>
      <c r="D10" s="34">
        <v>54</v>
      </c>
      <c r="E10" s="12">
        <v>4600000000</v>
      </c>
      <c r="F10" s="12">
        <v>4600000000</v>
      </c>
      <c r="G10" s="12">
        <v>680547.95</v>
      </c>
      <c r="H10" s="30"/>
      <c r="J10" s="10"/>
    </row>
    <row r="11" spans="1:10" s="6" customFormat="1" ht="23.85" customHeight="1" x14ac:dyDescent="0.25">
      <c r="A11" s="37"/>
      <c r="B11" s="19">
        <v>45772</v>
      </c>
      <c r="C11" s="31">
        <v>46009</v>
      </c>
      <c r="D11" s="34">
        <v>238</v>
      </c>
      <c r="E11" s="12">
        <v>1882000000</v>
      </c>
      <c r="F11" s="12">
        <v>1882000000</v>
      </c>
      <c r="G11" s="12">
        <v>1227167.1200000001</v>
      </c>
      <c r="H11" s="30"/>
      <c r="J11" s="10"/>
    </row>
    <row r="12" spans="1:10" s="6" customFormat="1" ht="23.85" customHeight="1" x14ac:dyDescent="0.25">
      <c r="A12" s="37"/>
      <c r="B12" s="19">
        <v>45987</v>
      </c>
      <c r="C12" s="31">
        <v>46009</v>
      </c>
      <c r="D12" s="34">
        <v>23</v>
      </c>
      <c r="E12" s="12">
        <v>3200000000</v>
      </c>
      <c r="F12" s="12">
        <v>3200000000</v>
      </c>
      <c r="G12" s="12">
        <v>201643.84</v>
      </c>
      <c r="H12" s="30"/>
      <c r="J12" s="10"/>
    </row>
    <row r="13" spans="1:10" s="2" customFormat="1" ht="15.75" x14ac:dyDescent="0.25">
      <c r="A13" s="37"/>
      <c r="B13" s="20" t="s">
        <v>5</v>
      </c>
      <c r="C13" s="21"/>
      <c r="D13" s="21"/>
      <c r="E13" s="14">
        <f>SUM(E9:E12)</f>
        <v>12862000000</v>
      </c>
      <c r="F13" s="14">
        <f>SUM(F9:F12)</f>
        <v>12862000000</v>
      </c>
      <c r="G13" s="14">
        <f>SUM(G9:G12)</f>
        <v>5054126.03</v>
      </c>
      <c r="H13" s="29"/>
    </row>
    <row r="14" spans="1:10" ht="15.75" x14ac:dyDescent="0.25">
      <c r="A14" s="37" t="s">
        <v>4</v>
      </c>
      <c r="B14" s="19"/>
      <c r="C14" s="19"/>
      <c r="D14" s="11"/>
      <c r="E14" s="15"/>
      <c r="F14" s="15"/>
      <c r="G14" s="15"/>
      <c r="H14" s="29"/>
    </row>
    <row r="15" spans="1:10" ht="15.75" x14ac:dyDescent="0.25">
      <c r="A15" s="37"/>
      <c r="B15" s="19">
        <v>45684</v>
      </c>
      <c r="C15" s="19">
        <v>46009</v>
      </c>
      <c r="D15" s="11">
        <v>326</v>
      </c>
      <c r="E15" s="15">
        <v>320000000</v>
      </c>
      <c r="F15" s="15">
        <v>320000000</v>
      </c>
      <c r="G15" s="15">
        <v>285808.21999999997</v>
      </c>
      <c r="H15" s="29"/>
      <c r="I15" s="27"/>
    </row>
    <row r="16" spans="1:10" ht="15.75" x14ac:dyDescent="0.25">
      <c r="A16" s="37"/>
      <c r="B16" s="19"/>
      <c r="C16" s="19"/>
      <c r="D16" s="11"/>
      <c r="E16" s="26"/>
      <c r="F16" s="16"/>
      <c r="G16" s="13"/>
      <c r="H16" s="29"/>
    </row>
    <row r="17" spans="1:11" ht="15.75" x14ac:dyDescent="0.25">
      <c r="A17" s="37"/>
      <c r="B17" s="22" t="s">
        <v>5</v>
      </c>
      <c r="C17" s="11"/>
      <c r="D17" s="11"/>
      <c r="E17" s="17">
        <f>SUM(E15:E15)</f>
        <v>320000000</v>
      </c>
      <c r="F17" s="17">
        <f>SUM(F15:F15)</f>
        <v>320000000</v>
      </c>
      <c r="G17" s="17">
        <f>SUM(G15:G15)</f>
        <v>285808.21999999997</v>
      </c>
      <c r="H17" s="29"/>
    </row>
    <row r="18" spans="1:11" ht="15.75" x14ac:dyDescent="0.25">
      <c r="A18" s="25"/>
      <c r="B18" s="22"/>
      <c r="C18" s="11"/>
      <c r="D18" s="11"/>
      <c r="E18" s="17"/>
      <c r="F18" s="17"/>
      <c r="G18" s="17"/>
      <c r="H18" s="29"/>
    </row>
    <row r="19" spans="1:11" ht="34.700000000000003" customHeight="1" x14ac:dyDescent="0.25">
      <c r="A19" s="6"/>
      <c r="B19" s="22" t="s">
        <v>6</v>
      </c>
      <c r="C19" s="11"/>
      <c r="D19" s="11"/>
      <c r="E19" s="14">
        <f>SUM(E13,E17)</f>
        <v>13182000000</v>
      </c>
      <c r="F19" s="14">
        <f>SUM(F13,F17)</f>
        <v>13182000000</v>
      </c>
      <c r="G19" s="14">
        <f>SUM(G13,G17)</f>
        <v>5339934.25</v>
      </c>
      <c r="H19" s="29"/>
    </row>
    <row r="21" spans="1:11" x14ac:dyDescent="0.25">
      <c r="K21" s="9"/>
    </row>
    <row r="25" spans="1:11" x14ac:dyDescent="0.25">
      <c r="A25" s="35"/>
    </row>
  </sheetData>
  <mergeCells count="10">
    <mergeCell ref="H6:H7"/>
    <mergeCell ref="A9:A13"/>
    <mergeCell ref="A14:A17"/>
    <mergeCell ref="A3:F4"/>
    <mergeCell ref="A6:A7"/>
    <mergeCell ref="B6:B7"/>
    <mergeCell ref="C6:C7"/>
    <mergeCell ref="D6:D7"/>
    <mergeCell ref="E6:E7"/>
    <mergeCell ref="F6:G6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7"/>
  <sheetViews>
    <sheetView workbookViewId="0">
      <selection activeCell="F12" sqref="F12"/>
    </sheetView>
  </sheetViews>
  <sheetFormatPr defaultRowHeight="15" x14ac:dyDescent="0.25"/>
  <sheetData>
    <row r="1" s="1" customFormat="1" ht="17.649999999999999" x14ac:dyDescent="0.3"/>
    <row r="2" s="1" customFormat="1" ht="17.649999999999999" x14ac:dyDescent="0.3"/>
    <row r="4" s="4" customFormat="1" ht="25.5" customHeight="1" x14ac:dyDescent="0.25"/>
    <row r="5" s="4" customFormat="1" ht="13.15" x14ac:dyDescent="0.25"/>
    <row r="6" s="5" customFormat="1" ht="13.15" x14ac:dyDescent="0.25"/>
    <row r="7" s="5" customFormat="1" ht="13.15" x14ac:dyDescent="0.25"/>
  </sheetData>
  <pageMargins left="0.70866141732283472" right="0.70866141732283472" top="0.74803149606299213" bottom="0.74803149606299213" header="0.31496062992125984" footer="0.31496062992125984"/>
  <pageSetup paperSize="9" scale="9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I</vt:lpstr>
      <vt:lpstr>Раздел II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Ильичева Алла Геннадьевна</cp:lastModifiedBy>
  <cp:lastPrinted>2025-12-18T02:58:01Z</cp:lastPrinted>
  <dcterms:created xsi:type="dcterms:W3CDTF">2012-05-16T07:37:41Z</dcterms:created>
  <dcterms:modified xsi:type="dcterms:W3CDTF">2025-12-18T09:48:14Z</dcterms:modified>
</cp:coreProperties>
</file>